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Living Expenses\"/>
    </mc:Choice>
  </mc:AlternateContent>
  <xr:revisionPtr revIDLastSave="0" documentId="13_ncr:1_{11734224-9A21-445C-8C62-E9B50BDF6A32}" xr6:coauthVersionLast="47" xr6:coauthVersionMax="47" xr10:uidLastSave="{00000000-0000-0000-0000-000000000000}"/>
  <bookViews>
    <workbookView xWindow="6765" yWindow="3360" windowWidth="21630" windowHeight="11250" xr2:uid="{00000000-000D-0000-FFFF-FFFF00000000}"/>
  </bookViews>
  <sheets>
    <sheet name="LA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2" i="1"/>
  <c r="B11" i="1"/>
  <c r="B9" i="1"/>
  <c r="B17" i="1" s="1"/>
</calcChain>
</file>

<file path=xl/sharedStrings.xml><?xml version="1.0" encoding="utf-8"?>
<sst xmlns="http://schemas.openxmlformats.org/spreadsheetml/2006/main" count="21" uniqueCount="18">
  <si>
    <t>GRADUATE SCHOOL</t>
  </si>
  <si>
    <t>UH LAW CENTER</t>
  </si>
  <si>
    <t>Admit Term</t>
  </si>
  <si>
    <t>Career Level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</si>
  <si>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</si>
  <si>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</si>
  <si>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</si>
  <si>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</si>
  <si>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</si>
  <si>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</si>
  <si>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</si>
  <si>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</si>
  <si>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</si>
  <si>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</si>
  <si>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</si>
  <si>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GTF only for PhD</t>
  </si>
  <si>
    <t>Fall 2024-Spring 2025</t>
  </si>
  <si>
    <t>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</si>
</sst>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/>
    <xf numFmtId="164" fontId="0" fillId="0" borderId="8" xfId="0" applyNumberFormat="1" applyBorder="1"/>
    <xf numFmtId="4" fontId="0" fillId="0" borderId="0" xfId="0" applyNumberFormat="1" applyAlignment="1">
      <alignment horizontal="right"/>
    </xf>
    <xf numFmtId="164" fontId="0" fillId="0" borderId="8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0" fontId="1" fillId="0" borderId="11" xfId="0" applyFont="1" applyBorder="1"/>
    <xf numFmtId="164" fontId="1" fillId="0" borderId="12" xfId="0" applyNumberFormat="1" applyFont="1" applyBorder="1"/>
    <xf numFmtId="0" fontId="2" fillId="0" borderId="0" xfId="0" applyFont="1"/>
    <xf numFmtId="164" fontId="0" fillId="0" borderId="8" xfId="0" applyNumberFormat="1" applyBorder="1" applyProtection="1">
      <protection hidden="1"/>
    </xf>
    <xf numFmtId="164" fontId="0" fillId="0" borderId="8" xfId="0" applyNumberFormat="1" applyBorder="1" applyAlignment="1" applyProtection="1">
      <alignment horizontal="right" vertical="center"/>
      <protection hidden="1"/>
    </xf>
    <xf numFmtId="164" fontId="0" fillId="0" borderId="10" xfId="0" applyNumberFormat="1" applyBorder="1" applyAlignment="1" applyProtection="1">
      <alignment horizontal="right"/>
      <protection hidden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D10" sqref="D10"/>
    </sheetView>
  </sheetViews>
  <sheetFormatPr defaultColWidth="8.85546875" defaultRowHeight="15" x14ac:dyDescent="0.25"/>
  <cols>
    <col min="1" max="1" width="27.5703125" bestFit="1" customWidth="1"/>
    <col min="2" max="2" width="19.5703125" bestFit="1" customWidth="1"/>
    <col min="3" max="3" width="21.140625" bestFit="1" customWidth="1"/>
  </cols>
  <sheetData>
    <row r="1" spans="1:6" ht="14.45" customHeight="1" thickBot="1" x14ac:dyDescent="0.3">
      <c r="A1" s="18" t="s">
        <v>0</v>
      </c>
      <c r="B1" s="19"/>
    </row>
    <row r="2" spans="1:6" ht="16.5" thickBot="1" x14ac:dyDescent="0.3">
      <c r="A2" s="20" t="s">
        <v>1</v>
      </c>
      <c r="B2" s="21"/>
    </row>
    <row r="3" spans="1:6" x14ac:dyDescent="0.25">
      <c r="A3" s="1" t="s">
        <v>2</v>
      </c>
      <c r="B3" s="2" t="s">
        <v>16</v>
      </c>
    </row>
    <row r="4" spans="1:6" x14ac:dyDescent="0.25">
      <c r="A4" s="3" t="s">
        <v>3</v>
      </c>
      <c r="B4" s="4" t="s">
        <v>17</v>
      </c>
    </row>
    <row r="5" spans="1:6" x14ac:dyDescent="0.25">
      <c r="A5" s="3" t="s">
        <v>4</v>
      </c>
      <c r="B5" s="4">
        <v>0</v>
      </c>
    </row>
    <row r="6" spans="1:6" x14ac:dyDescent="0.25">
      <c r="A6" s="3" t="s">
        <v>5</v>
      </c>
      <c r="B6" s="5" t="s">
        <v>6</v>
      </c>
    </row>
    <row r="7" spans="1:6" x14ac:dyDescent="0.25">
      <c r="A7" s="3" t="s">
        <v>7</v>
      </c>
      <c r="B7" s="5" t="s">
        <v>6</v>
      </c>
    </row>
    <row r="8" spans="1:6" x14ac:dyDescent="0.25">
      <c r="A8" s="3"/>
      <c r="B8" s="6"/>
    </row>
    <row r="9" spans="1:6" x14ac:dyDescent="0.25">
      <c r="A9" s="3" t="s">
        <v>8</v>
      </c>
      <c r="B9" s="15">
        <f>IF(B4="Masters",32609.16,(IF(B4="Professional",28513.08)))</f>
        <v>28513.08</v>
      </c>
      <c r="F9" s="8"/>
    </row>
    <row r="10" spans="1:6" x14ac:dyDescent="0.25">
      <c r="A10" s="3" t="s">
        <v>9</v>
      </c>
      <c r="B10" s="7">
        <v>1226</v>
      </c>
    </row>
    <row r="11" spans="1:6" x14ac:dyDescent="0.25">
      <c r="A11" s="3" t="s">
        <v>5</v>
      </c>
      <c r="B11" s="16">
        <f>IF(B6="Yes",-9360,(IF(B6="No",0,0)))</f>
        <v>0</v>
      </c>
    </row>
    <row r="12" spans="1:6" x14ac:dyDescent="0.25">
      <c r="A12" s="3" t="s">
        <v>7</v>
      </c>
      <c r="B12" s="16">
        <f>IF(B7="Yes",-1000,(IF(B7="No",0,0)))</f>
        <v>0</v>
      </c>
    </row>
    <row r="13" spans="1:6" x14ac:dyDescent="0.25">
      <c r="A13" s="3" t="s">
        <v>10</v>
      </c>
      <c r="B13" s="9">
        <v>3598</v>
      </c>
    </row>
    <row r="14" spans="1:6" x14ac:dyDescent="0.25">
      <c r="A14" s="3" t="s">
        <v>11</v>
      </c>
      <c r="B14" s="10">
        <v>1300</v>
      </c>
    </row>
    <row r="15" spans="1:6" x14ac:dyDescent="0.25">
      <c r="A15" s="3" t="s">
        <v>12</v>
      </c>
      <c r="B15" s="10">
        <v>15060</v>
      </c>
    </row>
    <row r="16" spans="1:6" ht="15.75" thickBot="1" x14ac:dyDescent="0.3">
      <c r="A16" s="11" t="s">
        <v>13</v>
      </c>
      <c r="B16" s="17">
        <f>B5*5075</f>
        <v>0</v>
      </c>
    </row>
    <row r="17" spans="1:2" ht="17.25" thickTop="1" thickBot="1" x14ac:dyDescent="0.3">
      <c r="A17" s="12" t="s">
        <v>14</v>
      </c>
      <c r="B17" s="13">
        <f>SUM(B9:B16)</f>
        <v>49697.08</v>
      </c>
    </row>
    <row r="19" spans="1:2" x14ac:dyDescent="0.25">
      <c r="A19" t="s">
        <v>15</v>
      </c>
    </row>
    <row r="20" spans="1:2" x14ac:dyDescent="0.25">
      <c r="A20" s="14"/>
    </row>
  </sheetData>
  <sheetProtection algorithmName="SHA-512" hashValue="UolsMXFqaiC+qVL+3Quuse0k541Xbe/2SzYX3WuILQeSxWANIvAPJxP4JYDuS8Jkyy60Fv77us0X3aIGl+kO2g==" saltValue="8fdGsyUqhHiek2I+j674cw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3" xr:uid="{00000000-0002-0000-0000-000000000000}">
      <formula1>"Fall 2024-Spring 2025"</formula1>
    </dataValidation>
    <dataValidation type="list" allowBlank="1" showInputMessage="1" showErrorMessage="1" sqref="B6:B7" xr:uid="{00000000-0002-0000-0000-000001000000}">
      <formula1>"Yes, No"</formula1>
    </dataValidation>
    <dataValidation type="list" allowBlank="1" showInputMessage="1" showErrorMessage="1" sqref="B4" xr:uid="{00000000-0002-0000-0000-000002000000}">
      <formula1>"Masters, Professional"</formula1>
    </dataValidation>
    <dataValidation type="list" allowBlank="1" showInputMessage="1" showErrorMessage="1" sqref="B5" xr:uid="{00000000-0002-0000-0000-000003000000}">
      <formula1>"0, 1, 2, 3, 4, 5, 6, 7, 8, 9, 10"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Shireesh</cp:lastModifiedBy>
  <dcterms:created xsi:type="dcterms:W3CDTF">2023-07-18T16:41:11Z</dcterms:created>
  <dcterms:modified xsi:type="dcterms:W3CDTF">2024-10-10T17:58:05Z</dcterms:modified>
</cp:coreProperties>
</file>