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Living Expenses\"/>
    </mc:Choice>
  </mc:AlternateContent>
  <xr:revisionPtr revIDLastSave="0" documentId="13_ncr:1_{889FB2E3-2465-4601-8723-B2DA6A329415}" xr6:coauthVersionLast="47" xr6:coauthVersionMax="47" xr10:uidLastSave="{00000000-0000-0000-0000-000000000000}"/>
  <bookViews>
    <workbookView xWindow="5805" yWindow="3555" windowWidth="21630" windowHeight="11250" xr2:uid="{00000000-000D-0000-FFFF-FFFF00000000}"/>
  </bookViews>
  <sheets>
    <sheet name="EDU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6" l="1"/>
  <c r="B11" i="6"/>
  <c r="B9" i="6"/>
  <c r="B16" i="6" l="1"/>
  <c r="B17" i="6" s="1"/>
</calcChain>
</file>

<file path=xl/sharedStrings.xml><?xml version="1.0" encoding="utf-8"?>
<sst xmlns="http://schemas.openxmlformats.org/spreadsheetml/2006/main" count="20" uniqueCount="17">
  <si>
    <t>GRADUATE SCHOOL</t>
  </si>
  <si>
    <t>Admit Term</t>
  </si>
  <si>
    <t>Career Level</t>
  </si>
  <si>
    <t>Number of Dependents</t>
  </si>
  <si>
    <t>Competitive Scholarship</t>
  </si>
  <si>
    <t>No</t>
  </si>
  <si>
    <t>Books and Supplies</t>
  </si>
  <si>
    <t>Living Expenses</t>
  </si>
  <si>
    <t>Dependents, if applicable</t>
  </si>
  <si>
    <t>Total</t>
  </si>
  <si>
    <t>COLLEGE OF EDUCATION</t>
  </si>
  <si>
    <t>Mandatory Fees</t>
  </si>
  <si>
    <t>Competitive Scholarship Waiver</t>
  </si>
  <si>
    <t>Graduate Tuition</t>
  </si>
  <si>
    <t>Health Insurance</t>
  </si>
  <si>
    <t>Fall 2024-Spring 2025</t>
  </si>
  <si>
    <t>Doctoral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</si>
</sst>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double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double">
        <color rgb="FF808080"/>
      </bottom>
      <diagonal/>
    </border>
    <border>
      <left style="medium">
        <color rgb="FF000000"/>
      </left>
      <right style="thin">
        <color rgb="FF808080"/>
      </right>
      <top/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808080"/>
      </right>
      <top style="medium">
        <color rgb="FF000000"/>
      </top>
      <bottom/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808080"/>
      </right>
      <top style="medium">
        <color rgb="FF000000"/>
      </top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/>
      <bottom style="thin">
        <color rgb="FF80808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5" xfId="0" applyFont="1" applyBorder="1"/>
    <xf numFmtId="0" fontId="2" fillId="0" borderId="11" xfId="0" applyFont="1" applyBorder="1" applyAlignment="1">
      <alignment horizontal="left"/>
    </xf>
    <xf numFmtId="0" fontId="2" fillId="0" borderId="1" xfId="0" applyFont="1" applyBorder="1"/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/>
    <xf numFmtId="164" fontId="2" fillId="0" borderId="2" xfId="0" applyNumberFormat="1" applyFont="1" applyBorder="1" applyAlignment="1">
      <alignment horizontal="right"/>
    </xf>
    <xf numFmtId="0" fontId="2" fillId="0" borderId="3" xfId="0" applyFont="1" applyBorder="1"/>
    <xf numFmtId="164" fontId="1" fillId="0" borderId="6" xfId="0" applyNumberFormat="1" applyFont="1" applyBorder="1" applyAlignment="1">
      <alignment horizontal="right"/>
    </xf>
    <xf numFmtId="0" fontId="0" fillId="0" borderId="12" xfId="0" applyBorder="1" applyAlignment="1" applyProtection="1">
      <alignment horizontal="center"/>
      <protection locked="0"/>
    </xf>
    <xf numFmtId="0" fontId="0" fillId="0" borderId="1" xfId="0" applyBorder="1"/>
    <xf numFmtId="164" fontId="0" fillId="0" borderId="2" xfId="0" applyNumberFormat="1" applyBorder="1"/>
    <xf numFmtId="164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 applyProtection="1">
      <alignment horizontal="center"/>
      <protection locked="0"/>
    </xf>
    <xf numFmtId="164" fontId="3" fillId="2" borderId="2" xfId="0" applyNumberFormat="1" applyFont="1" applyFill="1" applyBorder="1" applyAlignment="1" applyProtection="1">
      <alignment horizontal="right"/>
      <protection hidden="1"/>
    </xf>
    <xf numFmtId="164" fontId="0" fillId="0" borderId="2" xfId="0" applyNumberFormat="1" applyBorder="1" applyAlignment="1" applyProtection="1">
      <alignment horizontal="right" vertical="center"/>
      <protection hidden="1"/>
    </xf>
    <xf numFmtId="164" fontId="2" fillId="0" borderId="4" xfId="0" applyNumberFormat="1" applyFont="1" applyBorder="1" applyAlignment="1" applyProtection="1">
      <alignment horizontal="right"/>
      <protection hidden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B17"/>
  <sheetViews>
    <sheetView tabSelected="1" workbookViewId="0">
      <selection activeCell="D15" sqref="D15"/>
    </sheetView>
  </sheetViews>
  <sheetFormatPr defaultColWidth="11" defaultRowHeight="15.75" x14ac:dyDescent="0.25"/>
  <cols>
    <col min="1" max="1" width="27.125" bestFit="1" customWidth="1"/>
    <col min="2" max="2" width="18.625" bestFit="1" customWidth="1"/>
  </cols>
  <sheetData>
    <row r="1" spans="1:2" ht="16.5" thickBot="1" x14ac:dyDescent="0.3">
      <c r="A1" s="17" t="s">
        <v>0</v>
      </c>
      <c r="B1" s="18"/>
    </row>
    <row r="2" spans="1:2" ht="16.5" thickBot="1" x14ac:dyDescent="0.3">
      <c r="A2" s="19" t="s">
        <v>10</v>
      </c>
      <c r="B2" s="20"/>
    </row>
    <row r="3" spans="1:2" x14ac:dyDescent="0.25">
      <c r="A3" s="2" t="s">
        <v>1</v>
      </c>
      <c r="B3" s="9" t="s">
        <v>15</v>
      </c>
    </row>
    <row r="4" spans="1:2" x14ac:dyDescent="0.25">
      <c r="A4" s="3" t="s">
        <v>2</v>
      </c>
      <c r="B4" s="4" t="s">
        <v>16</v>
      </c>
    </row>
    <row r="5" spans="1:2" x14ac:dyDescent="0.25">
      <c r="A5" s="3" t="s">
        <v>3</v>
      </c>
      <c r="B5" s="4">
        <v>0</v>
      </c>
    </row>
    <row r="6" spans="1:2" x14ac:dyDescent="0.25">
      <c r="A6" s="10" t="s">
        <v>12</v>
      </c>
      <c r="B6" s="13" t="s">
        <v>5</v>
      </c>
    </row>
    <row r="7" spans="1:2" x14ac:dyDescent="0.25">
      <c r="A7" s="10" t="s">
        <v>4</v>
      </c>
      <c r="B7" s="13" t="s">
        <v>5</v>
      </c>
    </row>
    <row r="8" spans="1:2" x14ac:dyDescent="0.25">
      <c r="A8" s="3"/>
      <c r="B8" s="5"/>
    </row>
    <row r="9" spans="1:2" x14ac:dyDescent="0.25">
      <c r="A9" s="10" t="s">
        <v>13</v>
      </c>
      <c r="B9" s="14">
        <f>IF(B4="Masters",18169.38,IF(B4="Doctoral",16308,0))</f>
        <v>16308</v>
      </c>
    </row>
    <row r="10" spans="1:2" x14ac:dyDescent="0.25">
      <c r="A10" s="10" t="s">
        <v>11</v>
      </c>
      <c r="B10" s="11">
        <v>1226</v>
      </c>
    </row>
    <row r="11" spans="1:2" x14ac:dyDescent="0.25">
      <c r="A11" s="10" t="s">
        <v>12</v>
      </c>
      <c r="B11" s="15">
        <f>IF(B6="Yes",-9360,(IF(B6="No",0,0)))</f>
        <v>0</v>
      </c>
    </row>
    <row r="12" spans="1:2" x14ac:dyDescent="0.25">
      <c r="A12" s="10" t="s">
        <v>4</v>
      </c>
      <c r="B12" s="15">
        <f>IF(B7="Yes",-1000,(IF(B7="No",0,0)))</f>
        <v>0</v>
      </c>
    </row>
    <row r="13" spans="1:2" x14ac:dyDescent="0.25">
      <c r="A13" s="10" t="s">
        <v>14</v>
      </c>
      <c r="B13" s="12">
        <v>3598</v>
      </c>
    </row>
    <row r="14" spans="1:2" x14ac:dyDescent="0.25">
      <c r="A14" s="3" t="s">
        <v>6</v>
      </c>
      <c r="B14" s="6">
        <v>1300</v>
      </c>
    </row>
    <row r="15" spans="1:2" x14ac:dyDescent="0.25">
      <c r="A15" s="3" t="s">
        <v>7</v>
      </c>
      <c r="B15" s="6">
        <v>15060</v>
      </c>
    </row>
    <row r="16" spans="1:2" ht="16.5" thickBot="1" x14ac:dyDescent="0.3">
      <c r="A16" s="7" t="s">
        <v>8</v>
      </c>
      <c r="B16" s="16">
        <f>B5*5075</f>
        <v>0</v>
      </c>
    </row>
    <row r="17" spans="1:2" ht="17.25" thickTop="1" thickBot="1" x14ac:dyDescent="0.3">
      <c r="A17" s="1" t="s">
        <v>9</v>
      </c>
      <c r="B17" s="8">
        <f>SUM(B9:B16)</f>
        <v>37492</v>
      </c>
    </row>
  </sheetData>
  <sheetProtection algorithmName="SHA-512" hashValue="eviG2D+EMFNVyBGYXfokWln7DiS98OTjxXVOXCwdplyBN5r15pCrAMTowI7mKxOLxHHOzexenrb7dz4u1YiIJA==" saltValue="fCL/znrhXgs7pc5UlD6MSQ==" spinCount="100000" sheet="1" objects="1" scenarios="1"/>
  <mergeCells count="2">
    <mergeCell ref="A1:B1"/>
    <mergeCell ref="A2:B2"/>
  </mergeCells>
  <dataValidations count="4">
    <dataValidation type="list" allowBlank="1" showInputMessage="1" showErrorMessage="1" sqref="B4" xr:uid="{00000000-0002-0000-0000-000000000000}">
      <formula1>"Masters, Doctoral"</formula1>
    </dataValidation>
    <dataValidation type="list" allowBlank="1" showInputMessage="1" showErrorMessage="1" sqref="B5" xr:uid="{00000000-0002-0000-0000-000001000000}">
      <formula1>"0,1,2,3,4,5,6,7,8,9,10"</formula1>
    </dataValidation>
    <dataValidation type="list" allowBlank="1" showInputMessage="1" showErrorMessage="1" sqref="B6:B7" xr:uid="{00000000-0002-0000-0000-000002000000}">
      <formula1>"Yes, No"</formula1>
    </dataValidation>
    <dataValidation type="list" allowBlank="1" showInputMessage="1" showErrorMessage="1" sqref="B3" xr:uid="{00000000-0002-0000-0000-000003000000}">
      <formula1>"Fall 2024-Spring 2025"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Shireesh</cp:lastModifiedBy>
  <dcterms:created xsi:type="dcterms:W3CDTF">2021-10-06T13:17:58Z</dcterms:created>
  <dcterms:modified xsi:type="dcterms:W3CDTF">2024-10-10T17:35:54Z</dcterms:modified>
</cp:coreProperties>
</file>